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k171517\Desktop\Nishikawa\HP\"/>
    </mc:Choice>
  </mc:AlternateContent>
  <xr:revisionPtr revIDLastSave="0" documentId="13_ncr:1_{AE3FB61E-F31B-46B9-9FE9-9946477530A7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Sheet1" sheetId="1" r:id="rId1"/>
    <sheet name="専門部リスト" sheetId="2" r:id="rId2"/>
  </sheets>
  <definedNames>
    <definedName name="_xlnm.Print_Area" localSheetId="0">Sheet1!$A$1:$D$14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 s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991516</author>
  </authors>
  <commentList>
    <comment ref="A3" authorId="0" shapeId="0" xr:uid="{00000000-0006-0000-0000-000001000000}">
      <text>
        <r>
          <rPr>
            <b/>
            <sz val="20"/>
            <color indexed="81"/>
            <rFont val="MS P ゴシック"/>
            <family val="3"/>
            <charset val="128"/>
          </rPr>
          <t>高体連ＨＰに様式をアップしてあります。
専門部番号をリストから選んでください。自動的にすべて入力されます。</t>
        </r>
        <r>
          <rPr>
            <sz val="20"/>
            <color indexed="81"/>
            <rFont val="MS P ゴシック"/>
            <family val="3"/>
            <charset val="128"/>
          </rPr>
          <t xml:space="preserve">
※このコメントは印刷されません。</t>
        </r>
      </text>
    </comment>
  </commentList>
</comments>
</file>

<file path=xl/sharedStrings.xml><?xml version="1.0" encoding="utf-8"?>
<sst xmlns="http://schemas.openxmlformats.org/spreadsheetml/2006/main" count="106" uniqueCount="98">
  <si>
    <t>陸上</t>
  </si>
  <si>
    <t>体操・新体操</t>
  </si>
  <si>
    <t>水泳</t>
  </si>
  <si>
    <t>バスケット</t>
  </si>
  <si>
    <t>バレーボール</t>
  </si>
  <si>
    <t>卓球</t>
  </si>
  <si>
    <t>ソフトテニス</t>
  </si>
  <si>
    <t>テニス</t>
  </si>
  <si>
    <t>サッカー</t>
  </si>
  <si>
    <t>ラグビー</t>
  </si>
  <si>
    <t>ソフトボール</t>
  </si>
  <si>
    <t>ハンドボール</t>
  </si>
  <si>
    <t>ウェイト</t>
  </si>
  <si>
    <t>登山</t>
  </si>
  <si>
    <t>レスリング</t>
  </si>
  <si>
    <t>柔道</t>
  </si>
  <si>
    <t>剣道</t>
  </si>
  <si>
    <t>弓道</t>
  </si>
  <si>
    <t>相撲</t>
  </si>
  <si>
    <t>バドミントン</t>
  </si>
  <si>
    <t>ホッケー</t>
  </si>
  <si>
    <t>空手道</t>
  </si>
  <si>
    <t>ボート</t>
  </si>
  <si>
    <t>フェンシング</t>
  </si>
  <si>
    <t>ヨット</t>
  </si>
  <si>
    <t>自転車</t>
  </si>
  <si>
    <t>ボクシング</t>
  </si>
  <si>
    <t>馬術</t>
  </si>
  <si>
    <t>なぎなた</t>
  </si>
  <si>
    <t>少林寺拳法</t>
  </si>
  <si>
    <t>カヌー</t>
  </si>
  <si>
    <t>番号</t>
    <rPh sb="0" eb="2">
      <t>バンゴウ</t>
    </rPh>
    <phoneticPr fontId="1"/>
  </si>
  <si>
    <t>専門部名</t>
    <rPh sb="0" eb="3">
      <t>センモンブ</t>
    </rPh>
    <rPh sb="3" eb="4">
      <t>メイ</t>
    </rPh>
    <phoneticPr fontId="1"/>
  </si>
  <si>
    <t>専門委員長名</t>
    <rPh sb="0" eb="5">
      <t>センモンイインチョウ</t>
    </rPh>
    <rPh sb="5" eb="6">
      <t>メイ</t>
    </rPh>
    <phoneticPr fontId="1"/>
  </si>
  <si>
    <t>小林秀峰</t>
    <rPh sb="0" eb="2">
      <t>コバヤシ</t>
    </rPh>
    <rPh sb="2" eb="4">
      <t>シュウホウ</t>
    </rPh>
    <phoneticPr fontId="2"/>
  </si>
  <si>
    <t>宮崎大宮</t>
    <rPh sb="0" eb="2">
      <t>ミヤザキ</t>
    </rPh>
    <rPh sb="2" eb="4">
      <t>オオミヤ</t>
    </rPh>
    <phoneticPr fontId="2"/>
  </si>
  <si>
    <t>延岡工業</t>
    <rPh sb="0" eb="2">
      <t>ノベオカ</t>
    </rPh>
    <rPh sb="2" eb="4">
      <t>コウギョウ</t>
    </rPh>
    <phoneticPr fontId="2"/>
  </si>
  <si>
    <t>鵬翔</t>
  </si>
  <si>
    <t>宮崎工業</t>
    <rPh sb="0" eb="2">
      <t>ミヤザキ</t>
    </rPh>
    <rPh sb="2" eb="4">
      <t>コウギョウ</t>
    </rPh>
    <phoneticPr fontId="2"/>
  </si>
  <si>
    <t>宮崎海洋</t>
  </si>
  <si>
    <t>日章学園</t>
  </si>
  <si>
    <t>学校名</t>
    <rPh sb="0" eb="3">
      <t>ガッコウメイ</t>
    </rPh>
    <phoneticPr fontId="1"/>
  </si>
  <si>
    <t>下村　真一</t>
  </si>
  <si>
    <t>岩田　慎二</t>
  </si>
  <si>
    <t>柴田　友輔</t>
  </si>
  <si>
    <t>阿部　祥子</t>
  </si>
  <si>
    <t xml:space="preserve"> １　運営面・施設など</t>
  </si>
  <si>
    <t xml:space="preserve"> ２　マナーについて</t>
  </si>
  <si>
    <t xml:space="preserve"> ３　その他の問題点・要望事項　など</t>
  </si>
  <si>
    <t xml:space="preserve"> ４　県代表（団体・個人）の九州・全国総体での競技予想</t>
  </si>
  <si>
    <t>宮崎商業</t>
    <rPh sb="0" eb="2">
      <t>ミヤザキ</t>
    </rPh>
    <rPh sb="2" eb="4">
      <t>ショウギョウ</t>
    </rPh>
    <phoneticPr fontId="2"/>
  </si>
  <si>
    <t>本庄</t>
    <rPh sb="0" eb="2">
      <t>ホンジョウ</t>
    </rPh>
    <phoneticPr fontId="2"/>
  </si>
  <si>
    <t>妻</t>
    <rPh sb="0" eb="1">
      <t>ツマ</t>
    </rPh>
    <phoneticPr fontId="2"/>
  </si>
  <si>
    <t>宮崎南</t>
    <rPh sb="0" eb="2">
      <t>ミヤザキ</t>
    </rPh>
    <rPh sb="2" eb="3">
      <t>ミナミ</t>
    </rPh>
    <phoneticPr fontId="2"/>
  </si>
  <si>
    <t>佐藤　清文</t>
    <rPh sb="0" eb="2">
      <t>サトウ</t>
    </rPh>
    <rPh sb="3" eb="5">
      <t>キヨフミ</t>
    </rPh>
    <phoneticPr fontId="1"/>
  </si>
  <si>
    <t>日南振徳</t>
    <rPh sb="0" eb="2">
      <t>ニチナン</t>
    </rPh>
    <rPh sb="2" eb="4">
      <t>シントク</t>
    </rPh>
    <phoneticPr fontId="2"/>
  </si>
  <si>
    <t>川野　敦史</t>
    <rPh sb="0" eb="2">
      <t>カワノ</t>
    </rPh>
    <rPh sb="3" eb="4">
      <t>アツシ</t>
    </rPh>
    <rPh sb="4" eb="5">
      <t>シ</t>
    </rPh>
    <phoneticPr fontId="1"/>
  </si>
  <si>
    <t>今村　　修</t>
  </si>
  <si>
    <t>川崎　真琴</t>
  </si>
  <si>
    <t>中富　俊貴</t>
    <rPh sb="0" eb="2">
      <t>ナカトミ</t>
    </rPh>
    <rPh sb="3" eb="5">
      <t>トシタカ</t>
    </rPh>
    <phoneticPr fontId="1"/>
  </si>
  <si>
    <t>延岡商業</t>
    <rPh sb="0" eb="2">
      <t>ノベオカ</t>
    </rPh>
    <rPh sb="2" eb="4">
      <t>ショウギョウ</t>
    </rPh>
    <phoneticPr fontId="2"/>
  </si>
  <si>
    <t>志岐　信和</t>
    <rPh sb="0" eb="2">
      <t>シキ</t>
    </rPh>
    <rPh sb="3" eb="5">
      <t>ノブカズ</t>
    </rPh>
    <phoneticPr fontId="1"/>
  </si>
  <si>
    <t>那須　祐一</t>
    <rPh sb="0" eb="2">
      <t>ナス</t>
    </rPh>
    <rPh sb="3" eb="5">
      <t>ユウイチ</t>
    </rPh>
    <phoneticPr fontId="2"/>
  </si>
  <si>
    <t>柴　　知数</t>
  </si>
  <si>
    <t>増田　浩樹</t>
    <rPh sb="0" eb="2">
      <t>マスダ</t>
    </rPh>
    <rPh sb="3" eb="4">
      <t>ヒロ</t>
    </rPh>
    <rPh sb="4" eb="5">
      <t>ジュ</t>
    </rPh>
    <phoneticPr fontId="2"/>
  </si>
  <si>
    <t>高澤　修</t>
    <rPh sb="0" eb="2">
      <t>タカサワ</t>
    </rPh>
    <rPh sb="3" eb="4">
      <t>オサム</t>
    </rPh>
    <phoneticPr fontId="2"/>
  </si>
  <si>
    <t>宮崎工業</t>
    <rPh sb="0" eb="2">
      <t>ミヤザキ</t>
    </rPh>
    <rPh sb="2" eb="4">
      <t>コウギョウ</t>
    </rPh>
    <phoneticPr fontId="1"/>
  </si>
  <si>
    <t>才田　吉弘</t>
    <rPh sb="0" eb="2">
      <t>サイタ</t>
    </rPh>
    <rPh sb="3" eb="5">
      <t>ヨシヒロ</t>
    </rPh>
    <phoneticPr fontId="1"/>
  </si>
  <si>
    <t>柴田　慎吾</t>
    <rPh sb="0" eb="2">
      <t>シバタ</t>
    </rPh>
    <rPh sb="3" eb="5">
      <t>シンゴ</t>
    </rPh>
    <phoneticPr fontId="2"/>
  </si>
  <si>
    <t>吉本　剣志郎</t>
    <rPh sb="0" eb="2">
      <t>ヨシモト</t>
    </rPh>
    <rPh sb="3" eb="4">
      <t>ケン</t>
    </rPh>
    <rPh sb="4" eb="5">
      <t>シ</t>
    </rPh>
    <rPh sb="5" eb="6">
      <t>ロウ</t>
    </rPh>
    <phoneticPr fontId="2"/>
  </si>
  <si>
    <t>遠藤　佑樹</t>
    <rPh sb="0" eb="2">
      <t>エンドウ</t>
    </rPh>
    <rPh sb="3" eb="4">
      <t>タスク</t>
    </rPh>
    <rPh sb="4" eb="5">
      <t>ジュ</t>
    </rPh>
    <phoneticPr fontId="1"/>
  </si>
  <si>
    <t>都城工業</t>
    <rPh sb="0" eb="1">
      <t>ミヤコ</t>
    </rPh>
    <rPh sb="1" eb="2">
      <t>シロ</t>
    </rPh>
    <rPh sb="2" eb="4">
      <t>コウギョウ</t>
    </rPh>
    <phoneticPr fontId="2"/>
  </si>
  <si>
    <t>登　　龍一</t>
  </si>
  <si>
    <t>山内　　勉</t>
  </si>
  <si>
    <t>高鍋農業</t>
    <rPh sb="0" eb="2">
      <t>タカナベ</t>
    </rPh>
    <rPh sb="2" eb="4">
      <t>ノウギョウ</t>
    </rPh>
    <phoneticPr fontId="2"/>
  </si>
  <si>
    <t>村上　貴志</t>
    <rPh sb="0" eb="2">
      <t>ムラカミ</t>
    </rPh>
    <rPh sb="3" eb="5">
      <t>タカシ</t>
    </rPh>
    <phoneticPr fontId="2"/>
  </si>
  <si>
    <t>高鍋</t>
    <rPh sb="0" eb="2">
      <t>タカナベ</t>
    </rPh>
    <phoneticPr fontId="2"/>
  </si>
  <si>
    <t>永田　崚</t>
    <rPh sb="0" eb="2">
      <t>ナガタ</t>
    </rPh>
    <rPh sb="3" eb="4">
      <t>リョウ</t>
    </rPh>
    <phoneticPr fontId="1"/>
  </si>
  <si>
    <t>草野　汐梨</t>
    <rPh sb="0" eb="2">
      <t>クサノ</t>
    </rPh>
    <rPh sb="3" eb="5">
      <t>シオリ</t>
    </rPh>
    <phoneticPr fontId="1"/>
  </si>
  <si>
    <t>アーチェリー</t>
    <phoneticPr fontId="1"/>
  </si>
  <si>
    <t>都城商業</t>
    <rPh sb="0" eb="2">
      <t>ミヤコノジョウ</t>
    </rPh>
    <rPh sb="2" eb="4">
      <t>ショウギョウ</t>
    </rPh>
    <phoneticPr fontId="1"/>
  </si>
  <si>
    <t>廣池　達哉</t>
    <rPh sb="0" eb="2">
      <t>ヒロイケ</t>
    </rPh>
    <rPh sb="3" eb="5">
      <t>タツヤ</t>
    </rPh>
    <phoneticPr fontId="2"/>
  </si>
  <si>
    <t>令和７年度　第５２回宮崎県高等学校総合体育大会　競技専門部総括</t>
    <phoneticPr fontId="1"/>
  </si>
  <si>
    <t xml:space="preserve"> ※６月５日（木）までにメールで事務局にご提出ください（E-mail）info@miyazaki-koutairen.com</t>
    <rPh sb="3" eb="4">
      <t>ガツ</t>
    </rPh>
    <rPh sb="5" eb="6">
      <t>ニチ</t>
    </rPh>
    <rPh sb="7" eb="8">
      <t>モク</t>
    </rPh>
    <rPh sb="16" eb="19">
      <t>ジムキョク</t>
    </rPh>
    <rPh sb="21" eb="23">
      <t>テイシュツ</t>
    </rPh>
    <phoneticPr fontId="1"/>
  </si>
  <si>
    <t>圖師　正敏</t>
    <rPh sb="0" eb="2">
      <t>ズシ</t>
    </rPh>
    <rPh sb="3" eb="5">
      <t>マサトシ</t>
    </rPh>
    <phoneticPr fontId="1"/>
  </si>
  <si>
    <t>宮﨑北</t>
    <rPh sb="0" eb="2">
      <t>ミヤザキ</t>
    </rPh>
    <rPh sb="2" eb="3">
      <t>キタ</t>
    </rPh>
    <phoneticPr fontId="1"/>
  </si>
  <si>
    <t>濵砂　修人</t>
    <rPh sb="0" eb="2">
      <t>ハマスナ</t>
    </rPh>
    <rPh sb="3" eb="5">
      <t>シュウト</t>
    </rPh>
    <phoneticPr fontId="1"/>
  </si>
  <si>
    <t>五ヶ瀬中等</t>
    <rPh sb="0" eb="3">
      <t>ゴカセ</t>
    </rPh>
    <rPh sb="3" eb="5">
      <t>チュウトウ</t>
    </rPh>
    <phoneticPr fontId="2"/>
  </si>
  <si>
    <t>高鍋</t>
    <rPh sb="0" eb="2">
      <t>タカナベ</t>
    </rPh>
    <phoneticPr fontId="1"/>
  </si>
  <si>
    <t>矢野　美華</t>
    <rPh sb="0" eb="2">
      <t>ヤノ</t>
    </rPh>
    <rPh sb="3" eb="5">
      <t>ミカ</t>
    </rPh>
    <phoneticPr fontId="1"/>
  </si>
  <si>
    <t>大庭　伸也</t>
    <rPh sb="0" eb="2">
      <t>オオニワ</t>
    </rPh>
    <rPh sb="3" eb="4">
      <t>ノ</t>
    </rPh>
    <rPh sb="4" eb="5">
      <t>ヤ</t>
    </rPh>
    <phoneticPr fontId="2"/>
  </si>
  <si>
    <t>宮崎農業</t>
    <rPh sb="0" eb="2">
      <t>ミヤザキ</t>
    </rPh>
    <rPh sb="2" eb="4">
      <t>ノウギョウ</t>
    </rPh>
    <phoneticPr fontId="2"/>
  </si>
  <si>
    <t>秋吉　健志郎</t>
    <rPh sb="0" eb="2">
      <t>アキヨシ</t>
    </rPh>
    <rPh sb="3" eb="6">
      <t>ケンシロウ</t>
    </rPh>
    <phoneticPr fontId="1"/>
  </si>
  <si>
    <t>速見　裕二</t>
    <rPh sb="0" eb="2">
      <t>ハヤミ</t>
    </rPh>
    <rPh sb="3" eb="4">
      <t>ユウ</t>
    </rPh>
    <rPh sb="4" eb="5">
      <t>ジ</t>
    </rPh>
    <phoneticPr fontId="1"/>
  </si>
  <si>
    <t>甲斐　貴満</t>
    <rPh sb="0" eb="2">
      <t>カイ</t>
    </rPh>
    <rPh sb="3" eb="5">
      <t>タカミツ</t>
    </rPh>
    <phoneticPr fontId="1"/>
  </si>
  <si>
    <t>都城工業</t>
    <rPh sb="0" eb="2">
      <t>ミヤコノジョウ</t>
    </rPh>
    <rPh sb="2" eb="4">
      <t>コウギョウ</t>
    </rPh>
    <phoneticPr fontId="1"/>
  </si>
  <si>
    <t>近藤　伸哉</t>
    <rPh sb="0" eb="2">
      <t>コンドウ</t>
    </rPh>
    <rPh sb="3" eb="5">
      <t>シンヤ</t>
    </rPh>
    <phoneticPr fontId="1"/>
  </si>
  <si>
    <t>延岡星雲</t>
    <rPh sb="0" eb="2">
      <t>ノベオカ</t>
    </rPh>
    <rPh sb="2" eb="4">
      <t>セイウン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</si>
</sst>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11"/>
      <color theme="1"/>
      <name val="游ゴシック Light"/>
      <family val="3"/>
      <charset val="128"/>
      <scheme val="major"/>
    </font>
    <font>
      <b/>
      <sz val="14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indexed="81"/>
      <name val="MS P ゴシック"/>
      <family val="3"/>
      <charset val="128"/>
    </font>
    <font>
      <sz val="20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b/>
      <sz val="20"/>
      <color theme="1"/>
      <name val="HGS創英角ﾎﾟｯﾌﾟ体"/>
      <family val="3"/>
      <charset val="128"/>
    </font>
    <font>
      <sz val="22"/>
      <color theme="1"/>
      <name val="HGS創英角ﾎﾟｯﾌﾟ体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3.5"/>
  <cols>
    <col min="1" max="1" width="5.125" style="3" bestFit="1" customWidth="1"/>
    <col min="2" max="2" width="20.125" style="3" customWidth="1"/>
    <col min="3" max="3" width="16.875" style="3" customWidth="1"/>
    <col min="4" max="4" width="39.875" style="3" customWidth="1"/>
    <col min="5" max="5" width="6.5" style="3" customWidth="1"/>
    <col min="6" max="16384" width="9" style="3"/>
  </cols>
  <sheetData>
    <row r="1" spans="1:4" ht="32.25" customHeight="1">
      <c r="A1" s="17" t="s">
        <v>82</v>
      </c>
      <c r="B1" s="17"/>
      <c r="C1" s="17"/>
      <c r="D1" s="17"/>
    </row>
    <row r="2" spans="1:4" ht="18.75" customHeight="1">
      <c r="A2" s="4" t="s">
        <v>31</v>
      </c>
      <c r="B2" s="5" t="s">
        <v>32</v>
      </c>
      <c r="C2" s="4" t="s">
        <v>33</v>
      </c>
      <c r="D2" s="4" t="s">
        <v>41</v>
      </c>
    </row>
    <row r="3" spans="1:4" ht="33" customHeight="1">
      <c r="A3" s="6"/>
      <c r="B3" s="7" t="str">
        <f>IF(A3="","",VLOOKUP(A3,専門部リスト!$A$1:$D$32,2,0))</f>
        <v/>
      </c>
      <c r="C3" s="7" t="str">
        <f>IF(A3="","",VLOOKUP(A3,専門部リスト!$A$1:$D$32,3,0))</f>
        <v/>
      </c>
      <c r="D3" s="7" t="str">
        <f>IF(B3="","",VLOOKUP(A3,専門部リスト!$A$1:$D$32,4,0))</f>
        <v/>
      </c>
    </row>
    <row r="4" spans="1:4" ht="19.5" customHeight="1">
      <c r="A4" s="26"/>
      <c r="B4" s="26"/>
      <c r="C4" s="26"/>
      <c r="D4" s="26"/>
    </row>
    <row r="5" spans="1:4" ht="108" customHeight="1">
      <c r="A5" s="23"/>
      <c r="B5" s="24"/>
      <c r="C5" s="24"/>
      <c r="D5" s="25"/>
    </row>
    <row r="6" spans="1:4" ht="18" customHeight="1">
      <c r="A6" s="11" t="s">
        <v>46</v>
      </c>
      <c r="B6" s="12"/>
      <c r="C6" s="12"/>
      <c r="D6" s="13"/>
    </row>
    <row r="7" spans="1:4" ht="111" customHeight="1">
      <c r="A7" s="19"/>
      <c r="B7" s="20"/>
      <c r="C7" s="20"/>
      <c r="D7" s="21"/>
    </row>
    <row r="8" spans="1:4" ht="19.5" customHeight="1">
      <c r="A8" s="11" t="s">
        <v>47</v>
      </c>
      <c r="B8" s="12"/>
      <c r="C8" s="12"/>
      <c r="D8" s="13"/>
    </row>
    <row r="9" spans="1:4" ht="91.5" customHeight="1">
      <c r="A9" s="22"/>
      <c r="B9" s="20"/>
      <c r="C9" s="20"/>
      <c r="D9" s="21"/>
    </row>
    <row r="10" spans="1:4" ht="21" customHeight="1">
      <c r="A10" s="11" t="s">
        <v>48</v>
      </c>
      <c r="B10" s="12"/>
      <c r="C10" s="12"/>
      <c r="D10" s="13"/>
    </row>
    <row r="11" spans="1:4" ht="111" customHeight="1">
      <c r="A11" s="22"/>
      <c r="B11" s="20"/>
      <c r="C11" s="20"/>
      <c r="D11" s="21"/>
    </row>
    <row r="12" spans="1:4" ht="18" customHeight="1">
      <c r="A12" s="11" t="s">
        <v>49</v>
      </c>
      <c r="B12" s="12"/>
      <c r="C12" s="12"/>
      <c r="D12" s="13"/>
    </row>
    <row r="13" spans="1:4" ht="142.5" customHeight="1">
      <c r="A13" s="14"/>
      <c r="B13" s="15"/>
      <c r="C13" s="15"/>
      <c r="D13" s="16"/>
    </row>
    <row r="14" spans="1:4" ht="18.75" customHeight="1">
      <c r="A14" s="18" t="s">
        <v>83</v>
      </c>
      <c r="B14" s="18"/>
      <c r="C14" s="18"/>
      <c r="D14" s="18"/>
    </row>
  </sheetData>
  <mergeCells count="12">
    <mergeCell ref="A12:D12"/>
    <mergeCell ref="A13:D13"/>
    <mergeCell ref="A1:D1"/>
    <mergeCell ref="A14:D14"/>
    <mergeCell ref="A6:D6"/>
    <mergeCell ref="A7:D7"/>
    <mergeCell ref="A8:D8"/>
    <mergeCell ref="A9:D9"/>
    <mergeCell ref="A10:D10"/>
    <mergeCell ref="A11:D11"/>
    <mergeCell ref="A5:D5"/>
    <mergeCell ref="A4:D4"/>
  </mergeCells>
  <phoneticPr fontId="1"/>
  <pageMargins left="0.70866141732283472" right="0.51181102362204722" top="0.74803149606299213" bottom="0.74803149606299213" header="0.31496062992125984" footer="0.31496062992125984"/>
  <pageSetup paperSize="9" scale="9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専門部リスト!$A$1:$A$32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G11" sqref="G11"/>
    </sheetView>
  </sheetViews>
  <sheetFormatPr defaultRowHeight="18.75"/>
  <cols>
    <col min="1" max="1" width="3.5" style="1" bestFit="1" customWidth="1"/>
    <col min="2" max="2" width="13" style="1" bestFit="1" customWidth="1"/>
    <col min="3" max="4" width="11" style="1" bestFit="1" customWidth="1"/>
  </cols>
  <sheetData>
    <row r="1" spans="1:6">
      <c r="A1" s="2">
        <v>1</v>
      </c>
      <c r="B1" s="2" t="s">
        <v>0</v>
      </c>
      <c r="C1" s="9" t="s">
        <v>57</v>
      </c>
      <c r="D1" s="9" t="s">
        <v>80</v>
      </c>
    </row>
    <row r="2" spans="1:6">
      <c r="A2" s="2">
        <v>2</v>
      </c>
      <c r="B2" s="2" t="s">
        <v>1</v>
      </c>
      <c r="C2" s="9" t="s">
        <v>84</v>
      </c>
      <c r="D2" s="9" t="s">
        <v>85</v>
      </c>
    </row>
    <row r="3" spans="1:6">
      <c r="A3" s="2">
        <v>3</v>
      </c>
      <c r="B3" s="2" t="s">
        <v>2</v>
      </c>
      <c r="C3" s="9" t="s">
        <v>58</v>
      </c>
      <c r="D3" s="9" t="s">
        <v>35</v>
      </c>
    </row>
    <row r="4" spans="1:6">
      <c r="A4" s="2">
        <v>4</v>
      </c>
      <c r="B4" s="2" t="s">
        <v>3</v>
      </c>
      <c r="C4" s="9" t="s">
        <v>86</v>
      </c>
      <c r="D4" s="9" t="s">
        <v>35</v>
      </c>
    </row>
    <row r="5" spans="1:6">
      <c r="A5" s="2">
        <v>5</v>
      </c>
      <c r="B5" s="2" t="s">
        <v>4</v>
      </c>
      <c r="C5" s="9" t="s">
        <v>59</v>
      </c>
      <c r="D5" s="9" t="s">
        <v>60</v>
      </c>
    </row>
    <row r="6" spans="1:6">
      <c r="A6" s="2">
        <v>6</v>
      </c>
      <c r="B6" s="2" t="s">
        <v>5</v>
      </c>
      <c r="C6" s="9" t="s">
        <v>61</v>
      </c>
      <c r="D6" s="9" t="s">
        <v>50</v>
      </c>
    </row>
    <row r="7" spans="1:6">
      <c r="A7" s="2">
        <v>7</v>
      </c>
      <c r="B7" s="2" t="s">
        <v>6</v>
      </c>
      <c r="C7" s="9" t="s">
        <v>62</v>
      </c>
      <c r="D7" s="9" t="s">
        <v>50</v>
      </c>
    </row>
    <row r="8" spans="1:6">
      <c r="A8" s="2">
        <v>8</v>
      </c>
      <c r="B8" s="2" t="s">
        <v>7</v>
      </c>
      <c r="C8" s="9" t="s">
        <v>63</v>
      </c>
      <c r="D8" s="9" t="s">
        <v>35</v>
      </c>
    </row>
    <row r="9" spans="1:6">
      <c r="A9" s="2">
        <v>9</v>
      </c>
      <c r="B9" s="2" t="s">
        <v>8</v>
      </c>
      <c r="C9" s="9" t="s">
        <v>64</v>
      </c>
      <c r="D9" s="9" t="s">
        <v>87</v>
      </c>
    </row>
    <row r="10" spans="1:6">
      <c r="A10" s="2">
        <v>10</v>
      </c>
      <c r="B10" s="2" t="s">
        <v>9</v>
      </c>
      <c r="C10" s="9" t="s">
        <v>54</v>
      </c>
      <c r="D10" s="9" t="s">
        <v>55</v>
      </c>
      <c r="F10" s="8"/>
    </row>
    <row r="11" spans="1:6">
      <c r="A11" s="2">
        <v>11</v>
      </c>
      <c r="B11" s="2" t="s">
        <v>10</v>
      </c>
      <c r="C11" s="9" t="s">
        <v>65</v>
      </c>
      <c r="D11" s="9" t="s">
        <v>66</v>
      </c>
    </row>
    <row r="12" spans="1:6">
      <c r="A12" s="2">
        <v>12</v>
      </c>
      <c r="B12" s="2" t="s">
        <v>11</v>
      </c>
      <c r="C12" s="9" t="s">
        <v>56</v>
      </c>
      <c r="D12" s="9" t="s">
        <v>34</v>
      </c>
    </row>
    <row r="13" spans="1:6">
      <c r="A13" s="2">
        <v>13</v>
      </c>
      <c r="B13" s="2" t="s">
        <v>12</v>
      </c>
      <c r="C13" s="9" t="s">
        <v>67</v>
      </c>
      <c r="D13" s="9" t="s">
        <v>34</v>
      </c>
    </row>
    <row r="14" spans="1:6">
      <c r="A14" s="2">
        <v>14</v>
      </c>
      <c r="B14" s="2" t="s">
        <v>13</v>
      </c>
      <c r="C14" s="9" t="s">
        <v>42</v>
      </c>
      <c r="D14" s="9" t="s">
        <v>88</v>
      </c>
    </row>
    <row r="15" spans="1:6">
      <c r="A15" s="2">
        <v>15</v>
      </c>
      <c r="B15" s="2" t="s">
        <v>14</v>
      </c>
      <c r="C15" s="9" t="s">
        <v>68</v>
      </c>
      <c r="D15" s="9" t="s">
        <v>38</v>
      </c>
    </row>
    <row r="16" spans="1:6">
      <c r="A16" s="2">
        <v>16</v>
      </c>
      <c r="B16" s="2" t="s">
        <v>15</v>
      </c>
      <c r="C16" s="9" t="s">
        <v>89</v>
      </c>
      <c r="D16" s="9" t="s">
        <v>85</v>
      </c>
    </row>
    <row r="17" spans="1:4">
      <c r="A17" s="2">
        <v>17</v>
      </c>
      <c r="B17" s="2" t="s">
        <v>16</v>
      </c>
      <c r="C17" s="9" t="s">
        <v>69</v>
      </c>
      <c r="D17" s="9" t="s">
        <v>51</v>
      </c>
    </row>
    <row r="18" spans="1:4">
      <c r="A18" s="2">
        <v>18</v>
      </c>
      <c r="B18" s="2" t="s">
        <v>17</v>
      </c>
      <c r="C18" s="9" t="s">
        <v>70</v>
      </c>
      <c r="D18" s="9" t="s">
        <v>71</v>
      </c>
    </row>
    <row r="19" spans="1:4">
      <c r="A19" s="2">
        <v>19</v>
      </c>
      <c r="B19" s="2" t="s">
        <v>18</v>
      </c>
      <c r="C19" s="9" t="s">
        <v>72</v>
      </c>
      <c r="D19" s="9" t="s">
        <v>37</v>
      </c>
    </row>
    <row r="20" spans="1:4">
      <c r="A20" s="2">
        <v>20</v>
      </c>
      <c r="B20" s="2" t="s">
        <v>19</v>
      </c>
      <c r="C20" s="9" t="s">
        <v>73</v>
      </c>
      <c r="D20" s="9" t="s">
        <v>74</v>
      </c>
    </row>
    <row r="21" spans="1:4">
      <c r="A21" s="2">
        <v>21</v>
      </c>
      <c r="B21" s="2" t="s">
        <v>20</v>
      </c>
      <c r="C21" s="9" t="s">
        <v>43</v>
      </c>
      <c r="D21" s="9" t="s">
        <v>36</v>
      </c>
    </row>
    <row r="22" spans="1:4">
      <c r="A22" s="2">
        <v>22</v>
      </c>
      <c r="B22" s="2" t="s">
        <v>21</v>
      </c>
      <c r="C22" s="9" t="s">
        <v>75</v>
      </c>
      <c r="D22" s="9" t="s">
        <v>52</v>
      </c>
    </row>
    <row r="23" spans="1:4">
      <c r="A23" s="2">
        <v>23</v>
      </c>
      <c r="B23" s="2" t="s">
        <v>22</v>
      </c>
      <c r="C23" s="9" t="s">
        <v>44</v>
      </c>
      <c r="D23" s="9" t="s">
        <v>76</v>
      </c>
    </row>
    <row r="24" spans="1:4">
      <c r="A24" s="2">
        <v>24</v>
      </c>
      <c r="B24" s="2" t="s">
        <v>23</v>
      </c>
      <c r="C24" s="9" t="s">
        <v>77</v>
      </c>
      <c r="D24" s="9" t="s">
        <v>51</v>
      </c>
    </row>
    <row r="25" spans="1:4">
      <c r="A25" s="2">
        <v>25</v>
      </c>
      <c r="B25" s="2" t="s">
        <v>24</v>
      </c>
      <c r="C25" s="10" t="s">
        <v>81</v>
      </c>
      <c r="D25" s="9" t="s">
        <v>39</v>
      </c>
    </row>
    <row r="26" spans="1:4">
      <c r="A26" s="2">
        <v>26</v>
      </c>
      <c r="B26" s="2" t="s">
        <v>25</v>
      </c>
      <c r="C26" s="9" t="s">
        <v>90</v>
      </c>
      <c r="D26" s="9" t="s">
        <v>91</v>
      </c>
    </row>
    <row r="27" spans="1:4">
      <c r="A27" s="2">
        <v>27</v>
      </c>
      <c r="B27" s="2" t="s">
        <v>26</v>
      </c>
      <c r="C27" s="9" t="s">
        <v>92</v>
      </c>
      <c r="D27" s="9" t="s">
        <v>40</v>
      </c>
    </row>
    <row r="28" spans="1:4">
      <c r="A28" s="2">
        <v>28</v>
      </c>
      <c r="B28" s="2" t="s">
        <v>27</v>
      </c>
      <c r="C28" s="9" t="s">
        <v>93</v>
      </c>
      <c r="D28" s="9" t="s">
        <v>35</v>
      </c>
    </row>
    <row r="29" spans="1:4">
      <c r="A29" s="2">
        <v>29</v>
      </c>
      <c r="B29" s="2" t="s">
        <v>28</v>
      </c>
      <c r="C29" s="9" t="s">
        <v>78</v>
      </c>
      <c r="D29" s="9" t="s">
        <v>53</v>
      </c>
    </row>
    <row r="30" spans="1:4">
      <c r="A30" s="2">
        <v>30</v>
      </c>
      <c r="B30" s="2" t="s">
        <v>29</v>
      </c>
      <c r="C30" s="9" t="s">
        <v>94</v>
      </c>
      <c r="D30" s="9" t="s">
        <v>95</v>
      </c>
    </row>
    <row r="31" spans="1:4">
      <c r="A31" s="2">
        <v>31</v>
      </c>
      <c r="B31" s="2" t="s">
        <v>30</v>
      </c>
      <c r="C31" s="9" t="s">
        <v>45</v>
      </c>
      <c r="D31" s="9" t="s">
        <v>35</v>
      </c>
    </row>
    <row r="32" spans="1:4">
      <c r="A32" s="2">
        <v>32</v>
      </c>
      <c r="B32" s="2" t="s">
        <v>79</v>
      </c>
      <c r="C32" s="9" t="s">
        <v>96</v>
      </c>
      <c r="D32" s="9" t="s">
        <v>97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専門部リスト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991516</dc:creator>
  <cp:lastModifiedBy>西川 亮太</cp:lastModifiedBy>
  <cp:lastPrinted>2022-05-10T09:37:28Z</cp:lastPrinted>
  <dcterms:created xsi:type="dcterms:W3CDTF">2019-05-09T02:37:27Z</dcterms:created>
  <dcterms:modified xsi:type="dcterms:W3CDTF">2025-05-08T09:21:46Z</dcterms:modified>
</cp:coreProperties>
</file>